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<sst xmlns="http://schemas.openxmlformats.org/spreadsheetml/2006/main" count="251" uniqueCount="108">
  <si>
    <t>工事費内訳書</t>
  </si>
  <si>
    <t>住　　　　所</t>
  </si>
  <si>
    <t>商号又は名称</t>
  </si>
  <si>
    <t>代 表 者 名</t>
  </si>
  <si>
    <t>工 事 名</t>
  </si>
  <si>
    <t>Ｒ６三土　銅山川　三・山城政友　護岸工事（２）（担い手確保型）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</si>
  <si>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</si>
  <si>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</si>
  <si>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</si>
  <si>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</si>
  <si>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</si>
  <si>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</si>
  <si>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</si>
  <si>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</si>
  <si>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</si>
  <si>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</si>
  <si>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</si>
  <si>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</si>
  <si>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</si>
  <si>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</si>
  <si>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</si>
  <si>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法面整形(切土部)</t>
  </si>
  <si>
    <t>m2</t>
  </si>
  <si>
    <t>法面整形(盛土部)</t>
  </si>
  <si>
    <t>残土処理工</t>
  </si>
  <si>
    <t>土砂等運搬</t>
  </si>
  <si>
    <t>残土等処分</t>
  </si>
  <si>
    <t>地盤改良工</t>
  </si>
  <si>
    <t xml:space="preserve">地盤改良工　</t>
  </si>
  <si>
    <t xml:space="preserve">床掘　</t>
  </si>
  <si>
    <t>コマ型ﾌﾞﾛｯｸ基礎
　暫定単価</t>
  </si>
  <si>
    <t>擁壁護岸工</t>
  </si>
  <si>
    <t>作業土工</t>
  </si>
  <si>
    <t>床掘り(掘削)</t>
  </si>
  <si>
    <t>床掘り</t>
  </si>
  <si>
    <t>埋戻し
　埋戻幅　1m未満</t>
  </si>
  <si>
    <t>埋戻し
　埋戻幅　1～4m</t>
  </si>
  <si>
    <t>埋戻し
　最大埋戻幅4m以上</t>
  </si>
  <si>
    <t>基面整正</t>
  </si>
  <si>
    <t>場所打擁壁工
　ｺﾝｸﾘｰﾄ護岸工</t>
  </si>
  <si>
    <t>ｺﾝｸﾘｰﾄ</t>
  </si>
  <si>
    <t>鉄筋</t>
  </si>
  <si>
    <t>t</t>
  </si>
  <si>
    <t>目地板</t>
  </si>
  <si>
    <t>型枠</t>
  </si>
  <si>
    <t>裏石積</t>
  </si>
  <si>
    <t>足場</t>
  </si>
  <si>
    <t>掛m2</t>
  </si>
  <si>
    <t>水抜ﾊﾟｲﾌﾟ</t>
  </si>
  <si>
    <t>m</t>
  </si>
  <si>
    <t>吸出し防止材</t>
  </si>
  <si>
    <t>場所打擁壁工
　下流側すりつけ工</t>
  </si>
  <si>
    <t xml:space="preserve">裏石積　</t>
  </si>
  <si>
    <t>場所打擁壁工
　上流側すりつけ工</t>
  </si>
  <si>
    <t>場所打擁壁工
　もたれ式護岸</t>
  </si>
  <si>
    <t xml:space="preserve">裏込材　</t>
  </si>
  <si>
    <t>根固め工</t>
  </si>
  <si>
    <t>根固めﾌﾞﾛｯｸ工</t>
  </si>
  <si>
    <t>消波根固めﾌﾞﾛｯｸ製作</t>
  </si>
  <si>
    <t>個</t>
  </si>
  <si>
    <t>根固めﾌﾞﾛｯｸ据付</t>
  </si>
  <si>
    <t xml:space="preserve">吸出し防止材　</t>
  </si>
  <si>
    <t>間詰コンクリート</t>
  </si>
  <si>
    <t>場所打擁壁工
　間詰コンクリート</t>
  </si>
  <si>
    <t>構造物撤去工</t>
  </si>
  <si>
    <t>構造物取壊し工</t>
  </si>
  <si>
    <t>ｺﾝｸﾘｰﾄ構造物取壊し</t>
  </si>
  <si>
    <t>石積取壊し</t>
  </si>
  <si>
    <t>運搬処理工</t>
  </si>
  <si>
    <t>殻運搬</t>
  </si>
  <si>
    <t>殻処分</t>
  </si>
  <si>
    <t>残土等処分　
　石積殻</t>
  </si>
  <si>
    <t>土砂等運搬　
　石積殻</t>
  </si>
  <si>
    <t>仮設工</t>
  </si>
  <si>
    <t>工事用道路工</t>
  </si>
  <si>
    <t>工事用道路盛土
　積込・運搬費含む</t>
  </si>
  <si>
    <t>敷砂利</t>
  </si>
  <si>
    <t>土のう
　仮設土のう制作・設置
　工事用道路（下段）</t>
  </si>
  <si>
    <t>袋</t>
  </si>
  <si>
    <t>土のう
　仮設土のう設置（下段）
　他工区流用土のう</t>
  </si>
  <si>
    <t>土のう
　仮設土のう制作・設置
　締切工</t>
  </si>
  <si>
    <t>土のう
　仮設土のう設置（締切工）
　仮設護岸流用土のう</t>
  </si>
  <si>
    <t xml:space="preserve">土砂等運搬　</t>
  </si>
  <si>
    <t xml:space="preserve">遮水シート　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</si>
  <si>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</si>
  <si>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</si>
  <si>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</si>
  <si>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</si>
  <si>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</si>
  <si>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</si>
  <si>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</si>
  <si>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</si>
  <si>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</si>
  <si>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</si>
  <si>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</si>
  <si>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排水構造物工</t>
  </si>
  <si>
    <t>現場打水路工</t>
  </si>
  <si>
    <t>U型水路</t>
  </si>
  <si>
    <t xml:space="preserve">水路工　</t>
  </si>
  <si>
    <t xml:space="preserve">高密度ポリエチレン管　</t>
  </si>
  <si>
    <t xml:space="preserve">水叩き工　</t>
  </si>
  <si>
    <t xml:space="preserve">場所打擁壁工　</t>
  </si>
  <si>
    <t>1号重力式擁壁</t>
  </si>
  <si>
    <t>2号重力式擁壁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</si>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</sst>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G11+G25+G29+G67+G77+G86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350.0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20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22</v>
      </c>
      <c r="F20" s="13" t="n">
        <v>110.0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22</v>
      </c>
      <c r="F21" s="13" t="n">
        <v>250.0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910.0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910.0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17</v>
      </c>
      <c r="F27" s="13" t="n">
        <v>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G30+G37+G46+G54+G60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G31+G32+G33+G34+G35+G36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17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17</v>
      </c>
      <c r="F32" s="13" t="n">
        <v>140.0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17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17</v>
      </c>
      <c r="F34" s="13" t="n">
        <v>90.0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22</v>
      </c>
      <c r="F36" s="13" t="n">
        <v>30.0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G38+G39+G40+G41+G42+G43+G44+G45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17</v>
      </c>
      <c r="F38" s="13" t="n">
        <v>194.0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4" t="n">
        <v>3.51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22</v>
      </c>
      <c r="F40" s="13" t="n">
        <v>23.0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22</v>
      </c>
      <c r="F41" s="13" t="n">
        <v>390.0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22</v>
      </c>
      <c r="F42" s="13" t="n">
        <v>387.0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47</v>
      </c>
      <c r="F43" s="13" t="n">
        <v>390.0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49</v>
      </c>
      <c r="F44" s="13" t="n">
        <v>81.0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22</v>
      </c>
      <c r="F45" s="13" t="n">
        <v>8.0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51</v>
      </c>
      <c r="D46" s="11"/>
      <c r="E46" s="12" t="s">
        <v>13</v>
      </c>
      <c r="F46" s="13" t="n">
        <v>1.0</v>
      </c>
      <c r="G46" s="15">
        <f>G47+G48+G49+G50+G51+G52+G53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40</v>
      </c>
      <c r="E47" s="12" t="s">
        <v>17</v>
      </c>
      <c r="F47" s="13" t="n">
        <v>14.0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41</v>
      </c>
      <c r="E48" s="12" t="s">
        <v>42</v>
      </c>
      <c r="F48" s="14" t="n">
        <v>0.24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44</v>
      </c>
      <c r="E49" s="12" t="s">
        <v>22</v>
      </c>
      <c r="F49" s="13" t="n">
        <v>29.0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17</v>
      </c>
      <c r="F50" s="13" t="n">
        <v>29.0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46</v>
      </c>
      <c r="E51" s="12" t="s">
        <v>47</v>
      </c>
      <c r="F51" s="13" t="n">
        <v>60.0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48</v>
      </c>
      <c r="E52" s="12" t="s">
        <v>49</v>
      </c>
      <c r="F52" s="13" t="n">
        <v>13.0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50</v>
      </c>
      <c r="E53" s="12" t="s">
        <v>22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53</v>
      </c>
      <c r="D54" s="11"/>
      <c r="E54" s="12" t="s">
        <v>13</v>
      </c>
      <c r="F54" s="13" t="n">
        <v>1.0</v>
      </c>
      <c r="G54" s="15">
        <f>G55+G56+G57+G58+G59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40</v>
      </c>
      <c r="E55" s="12" t="s">
        <v>17</v>
      </c>
      <c r="F55" s="13" t="n">
        <v>31.0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44</v>
      </c>
      <c r="E56" s="12" t="s">
        <v>22</v>
      </c>
      <c r="F56" s="13" t="n">
        <v>58.0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46</v>
      </c>
      <c r="E57" s="12" t="s">
        <v>47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48</v>
      </c>
      <c r="E58" s="12" t="s">
        <v>49</v>
      </c>
      <c r="F58" s="13" t="n">
        <v>22.0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50</v>
      </c>
      <c r="E59" s="12" t="s">
        <v>22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54</v>
      </c>
      <c r="D60" s="11"/>
      <c r="E60" s="12" t="s">
        <v>13</v>
      </c>
      <c r="F60" s="13" t="n">
        <v>1.0</v>
      </c>
      <c r="G60" s="15">
        <f>G61+G62+G63+G64+G65+G66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40</v>
      </c>
      <c r="E61" s="12" t="s">
        <v>17</v>
      </c>
      <c r="F61" s="13" t="n">
        <v>23.0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44</v>
      </c>
      <c r="E62" s="12" t="s">
        <v>22</v>
      </c>
      <c r="F62" s="13" t="n">
        <v>36.0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55</v>
      </c>
      <c r="E63" s="12" t="s">
        <v>17</v>
      </c>
      <c r="F63" s="13" t="n">
        <v>11.0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46</v>
      </c>
      <c r="E64" s="12" t="s">
        <v>47</v>
      </c>
      <c r="F64" s="13" t="n">
        <v>40.0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48</v>
      </c>
      <c r="E65" s="12" t="s">
        <v>49</v>
      </c>
      <c r="F65" s="13" t="n">
        <v>11.0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50</v>
      </c>
      <c r="E66" s="12" t="s">
        <v>22</v>
      </c>
      <c r="F66" s="14" t="n">
        <v>0.8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56</v>
      </c>
      <c r="C67" s="11"/>
      <c r="D67" s="11"/>
      <c r="E67" s="12" t="s">
        <v>13</v>
      </c>
      <c r="F67" s="13" t="n">
        <v>1.0</v>
      </c>
      <c r="G67" s="15">
        <f>G68+G73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57</v>
      </c>
      <c r="D68" s="11"/>
      <c r="E68" s="12" t="s">
        <v>13</v>
      </c>
      <c r="F68" s="13" t="n">
        <v>1.0</v>
      </c>
      <c r="G68" s="15">
        <f>G69+G70+G71+G72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58</v>
      </c>
      <c r="E69" s="12" t="s">
        <v>59</v>
      </c>
      <c r="F69" s="13" t="n">
        <v>172.0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60</v>
      </c>
      <c r="E70" s="12" t="s">
        <v>59</v>
      </c>
      <c r="F70" s="13" t="n">
        <v>172.0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61</v>
      </c>
      <c r="E71" s="12" t="s">
        <v>22</v>
      </c>
      <c r="F71" s="13" t="n">
        <v>250.0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62</v>
      </c>
      <c r="E72" s="12" t="s">
        <v>17</v>
      </c>
      <c r="F72" s="13" t="n">
        <v>7.0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63</v>
      </c>
      <c r="D73" s="11"/>
      <c r="E73" s="12" t="s">
        <v>13</v>
      </c>
      <c r="F73" s="13" t="n">
        <v>1.0</v>
      </c>
      <c r="G73" s="15">
        <f>G74+G75+G76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40</v>
      </c>
      <c r="E74" s="12" t="s">
        <v>17</v>
      </c>
      <c r="F74" s="13" t="n">
        <v>4.0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43</v>
      </c>
      <c r="E75" s="12" t="s">
        <v>22</v>
      </c>
      <c r="F75" s="14" t="n">
        <v>0.4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44</v>
      </c>
      <c r="E76" s="12" t="s">
        <v>22</v>
      </c>
      <c r="F76" s="13" t="n">
        <v>22.0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64</v>
      </c>
      <c r="C77" s="11"/>
      <c r="D77" s="11"/>
      <c r="E77" s="12" t="s">
        <v>13</v>
      </c>
      <c r="F77" s="13" t="n">
        <v>1.0</v>
      </c>
      <c r="G77" s="15">
        <f>G78+G81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65</v>
      </c>
      <c r="D78" s="11"/>
      <c r="E78" s="12" t="s">
        <v>13</v>
      </c>
      <c r="F78" s="13" t="n">
        <v>1.0</v>
      </c>
      <c r="G78" s="15">
        <f>G79+G80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66</v>
      </c>
      <c r="E79" s="12" t="s">
        <v>17</v>
      </c>
      <c r="F79" s="13" t="n">
        <v>60.0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67</v>
      </c>
      <c r="E80" s="12" t="s">
        <v>17</v>
      </c>
      <c r="F80" s="13" t="n">
        <v>9.0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68</v>
      </c>
      <c r="D81" s="11"/>
      <c r="E81" s="12" t="s">
        <v>13</v>
      </c>
      <c r="F81" s="13" t="n">
        <v>1.0</v>
      </c>
      <c r="G81" s="15">
        <f>G82+G83+G84+G85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69</v>
      </c>
      <c r="E82" s="12" t="s">
        <v>17</v>
      </c>
      <c r="F82" s="13" t="n">
        <v>60.0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70</v>
      </c>
      <c r="E83" s="12" t="s">
        <v>17</v>
      </c>
      <c r="F83" s="13" t="n">
        <v>60.0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71</v>
      </c>
      <c r="E84" s="12" t="s">
        <v>17</v>
      </c>
      <c r="F84" s="13" t="n">
        <v>9.0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72</v>
      </c>
      <c r="E85" s="12" t="s">
        <v>17</v>
      </c>
      <c r="F85" s="13" t="n">
        <v>9.0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73</v>
      </c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74</v>
      </c>
      <c r="D87" s="11"/>
      <c r="E87" s="12" t="s">
        <v>13</v>
      </c>
      <c r="F87" s="13" t="n">
        <v>1.0</v>
      </c>
      <c r="G87" s="15">
        <f>G88+G89+G90+G91+G92+G93+G94+G95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75</v>
      </c>
      <c r="E88" s="12" t="s">
        <v>17</v>
      </c>
      <c r="F88" s="13" t="n">
        <v>600.0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76</v>
      </c>
      <c r="E89" s="12" t="s">
        <v>22</v>
      </c>
      <c r="F89" s="13" t="n">
        <v>150.0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77</v>
      </c>
      <c r="E90" s="12" t="s">
        <v>78</v>
      </c>
      <c r="F90" s="13" t="n">
        <v>386.0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79</v>
      </c>
      <c r="E91" s="12" t="s">
        <v>78</v>
      </c>
      <c r="F91" s="13" t="n">
        <v>100.0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80</v>
      </c>
      <c r="E92" s="12" t="s">
        <v>78</v>
      </c>
      <c r="F92" s="13" t="n">
        <v>66.0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81</v>
      </c>
      <c r="E93" s="12" t="s">
        <v>78</v>
      </c>
      <c r="F93" s="13" t="n">
        <v>171.0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82</v>
      </c>
      <c r="E94" s="12" t="s">
        <v>17</v>
      </c>
      <c r="F94" s="13" t="n">
        <v>380.0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83</v>
      </c>
      <c r="E95" s="12" t="s">
        <v>22</v>
      </c>
      <c r="F95" s="13" t="n">
        <v>206.0</v>
      </c>
      <c r="G95" s="16"/>
      <c r="I95" s="17" t="n">
        <v>86.0</v>
      </c>
      <c r="J95" s="18" t="n">
        <v>4.0</v>
      </c>
    </row>
    <row r="96" ht="42.0" customHeight="true">
      <c r="A96" s="10" t="s">
        <v>84</v>
      </c>
      <c r="B96" s="11"/>
      <c r="C96" s="11"/>
      <c r="D96" s="11"/>
      <c r="E96" s="12" t="s">
        <v>13</v>
      </c>
      <c r="F96" s="13" t="n">
        <v>1.0</v>
      </c>
      <c r="G96" s="15">
        <f>G11+G25+G29+G67+G77+G86</f>
      </c>
      <c r="I96" s="17" t="n">
        <v>87.0</v>
      </c>
      <c r="J96" s="18"/>
    </row>
    <row r="97" ht="42.0" customHeight="true">
      <c r="A97" s="10" t="s">
        <v>85</v>
      </c>
      <c r="B97" s="11"/>
      <c r="C97" s="11"/>
      <c r="D97" s="11"/>
      <c r="E97" s="12" t="s">
        <v>13</v>
      </c>
      <c r="F97" s="13" t="n">
        <v>1.0</v>
      </c>
      <c r="G97" s="15">
        <f>G98+G101</f>
      </c>
      <c r="I97" s="17" t="n">
        <v>88.0</v>
      </c>
      <c r="J97" s="18" t="n">
        <v>200.0</v>
      </c>
    </row>
    <row r="98" ht="42.0" customHeight="true">
      <c r="A98" s="10"/>
      <c r="B98" s="11" t="s">
        <v>86</v>
      </c>
      <c r="C98" s="11"/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2.0</v>
      </c>
    </row>
    <row r="99" ht="42.0" customHeight="true">
      <c r="A99" s="10"/>
      <c r="B99" s="11"/>
      <c r="C99" s="11" t="s">
        <v>87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88</v>
      </c>
      <c r="E100" s="12" t="s">
        <v>13</v>
      </c>
      <c r="F100" s="13" t="n">
        <v>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 t="s">
        <v>89</v>
      </c>
      <c r="C101" s="11"/>
      <c r="D101" s="11"/>
      <c r="E101" s="12" t="s">
        <v>13</v>
      </c>
      <c r="F101" s="13" t="n">
        <v>1.0</v>
      </c>
      <c r="G101" s="16"/>
      <c r="I101" s="17" t="n">
        <v>92.0</v>
      </c>
      <c r="J101" s="18"/>
    </row>
    <row r="102" ht="42.0" customHeight="true">
      <c r="A102" s="10" t="s">
        <v>90</v>
      </c>
      <c r="B102" s="11"/>
      <c r="C102" s="11"/>
      <c r="D102" s="11"/>
      <c r="E102" s="12" t="s">
        <v>13</v>
      </c>
      <c r="F102" s="13" t="n">
        <v>1.0</v>
      </c>
      <c r="G102" s="15">
        <f>G96+G97</f>
      </c>
      <c r="I102" s="17" t="n">
        <v>93.0</v>
      </c>
      <c r="J102" s="18"/>
    </row>
    <row r="103" ht="42.0" customHeight="true">
      <c r="A103" s="10"/>
      <c r="B103" s="11" t="s">
        <v>91</v>
      </c>
      <c r="C103" s="11"/>
      <c r="D103" s="11"/>
      <c r="E103" s="12" t="s">
        <v>13</v>
      </c>
      <c r="F103" s="13" t="n">
        <v>1.0</v>
      </c>
      <c r="G103" s="16"/>
      <c r="I103" s="17" t="n">
        <v>94.0</v>
      </c>
      <c r="J103" s="18" t="n">
        <v>210.0</v>
      </c>
    </row>
    <row r="104" ht="42.0" customHeight="true">
      <c r="A104" s="10" t="s">
        <v>92</v>
      </c>
      <c r="B104" s="11"/>
      <c r="C104" s="11"/>
      <c r="D104" s="11"/>
      <c r="E104" s="12" t="s">
        <v>13</v>
      </c>
      <c r="F104" s="13" t="n">
        <v>1.0</v>
      </c>
      <c r="G104" s="15">
        <f>G96+G97+G103</f>
      </c>
      <c r="I104" s="17" t="n">
        <v>95.0</v>
      </c>
      <c r="J104" s="18"/>
    </row>
    <row r="105" ht="42.0" customHeight="true">
      <c r="A105" s="10"/>
      <c r="B105" s="11" t="s">
        <v>93</v>
      </c>
      <c r="C105" s="11"/>
      <c r="D105" s="11"/>
      <c r="E105" s="12" t="s">
        <v>13</v>
      </c>
      <c r="F105" s="13" t="n">
        <v>1.0</v>
      </c>
      <c r="G105" s="16"/>
      <c r="I105" s="17" t="n">
        <v>96.0</v>
      </c>
      <c r="J105" s="18" t="n">
        <v>220.0</v>
      </c>
    </row>
    <row r="106" ht="42.0" customHeight="true">
      <c r="A106" s="10" t="s">
        <v>94</v>
      </c>
      <c r="B106" s="11"/>
      <c r="C106" s="11"/>
      <c r="D106" s="11"/>
      <c r="E106" s="12" t="s">
        <v>13</v>
      </c>
      <c r="F106" s="13" t="n">
        <v>1.0</v>
      </c>
      <c r="G106" s="15">
        <f>G104+G105</f>
      </c>
      <c r="I106" s="17" t="n">
        <v>97.0</v>
      </c>
      <c r="J106" s="18"/>
    </row>
    <row r="107" ht="42.0" customHeight="true">
      <c r="A107" s="10" t="s">
        <v>12</v>
      </c>
      <c r="B107" s="11"/>
      <c r="C107" s="11"/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1.0</v>
      </c>
    </row>
    <row r="108" ht="42.0" customHeight="true">
      <c r="A108" s="10"/>
      <c r="B108" s="11" t="s">
        <v>95</v>
      </c>
      <c r="C108" s="11"/>
      <c r="D108" s="11"/>
      <c r="E108" s="12" t="s">
        <v>13</v>
      </c>
      <c r="F108" s="13" t="n">
        <v>1.0</v>
      </c>
      <c r="G108" s="15">
        <f>G109+G111+G115</f>
      </c>
      <c r="I108" s="17" t="n">
        <v>99.0</v>
      </c>
      <c r="J108" s="18" t="n">
        <v>2.0</v>
      </c>
    </row>
    <row r="109" ht="42.0" customHeight="true">
      <c r="A109" s="10"/>
      <c r="B109" s="11"/>
      <c r="C109" s="11" t="s">
        <v>96</v>
      </c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3.0</v>
      </c>
    </row>
    <row r="110" ht="42.0" customHeight="true">
      <c r="A110" s="10"/>
      <c r="B110" s="11"/>
      <c r="C110" s="11"/>
      <c r="D110" s="11" t="s">
        <v>97</v>
      </c>
      <c r="E110" s="12" t="s">
        <v>13</v>
      </c>
      <c r="F110" s="13" t="n">
        <v>1.0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 t="s">
        <v>98</v>
      </c>
      <c r="D111" s="11"/>
      <c r="E111" s="12" t="s">
        <v>13</v>
      </c>
      <c r="F111" s="13" t="n">
        <v>1.0</v>
      </c>
      <c r="G111" s="15">
        <f>G112+G113+G114</f>
      </c>
      <c r="I111" s="17" t="n">
        <v>102.0</v>
      </c>
      <c r="J111" s="18" t="n">
        <v>3.0</v>
      </c>
    </row>
    <row r="112" ht="42.0" customHeight="true">
      <c r="A112" s="10"/>
      <c r="B112" s="11"/>
      <c r="C112" s="11"/>
      <c r="D112" s="11" t="s">
        <v>99</v>
      </c>
      <c r="E112" s="12" t="s">
        <v>13</v>
      </c>
      <c r="F112" s="13" t="n">
        <v>1.0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99</v>
      </c>
      <c r="E113" s="12" t="s">
        <v>13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100</v>
      </c>
      <c r="E114" s="12" t="s">
        <v>13</v>
      </c>
      <c r="F114" s="13" t="n">
        <v>1.0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 t="s">
        <v>101</v>
      </c>
      <c r="D115" s="11"/>
      <c r="E115" s="12" t="s">
        <v>13</v>
      </c>
      <c r="F115" s="13" t="n">
        <v>1.0</v>
      </c>
      <c r="G115" s="15">
        <f>G116+G117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102</v>
      </c>
      <c r="E116" s="12" t="s">
        <v>13</v>
      </c>
      <c r="F116" s="13" t="n">
        <v>1.0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103</v>
      </c>
      <c r="E117" s="12" t="s">
        <v>13</v>
      </c>
      <c r="F117" s="13" t="n">
        <v>1.0</v>
      </c>
      <c r="G117" s="16"/>
      <c r="I117" s="17" t="n">
        <v>108.0</v>
      </c>
      <c r="J117" s="18" t="n">
        <v>4.0</v>
      </c>
    </row>
    <row r="118" ht="42.0" customHeight="true">
      <c r="A118" s="10" t="s">
        <v>84</v>
      </c>
      <c r="B118" s="11"/>
      <c r="C118" s="11"/>
      <c r="D118" s="11"/>
      <c r="E118" s="12" t="s">
        <v>13</v>
      </c>
      <c r="F118" s="13" t="n">
        <v>1.0</v>
      </c>
      <c r="G118" s="15">
        <f>G108</f>
      </c>
      <c r="I118" s="17" t="n">
        <v>109.0</v>
      </c>
      <c r="J118" s="18"/>
    </row>
    <row r="119" ht="42.0" customHeight="true">
      <c r="A119" s="10" t="s">
        <v>85</v>
      </c>
      <c r="B119" s="11"/>
      <c r="C119" s="11"/>
      <c r="D119" s="11"/>
      <c r="E119" s="12" t="s">
        <v>13</v>
      </c>
      <c r="F119" s="13" t="n">
        <v>1.0</v>
      </c>
      <c r="G119" s="15">
        <f>G120</f>
      </c>
      <c r="I119" s="17" t="n">
        <v>110.0</v>
      </c>
      <c r="J119" s="18" t="n">
        <v>200.0</v>
      </c>
    </row>
    <row r="120" ht="42.0" customHeight="true">
      <c r="A120" s="10"/>
      <c r="B120" s="11" t="s">
        <v>89</v>
      </c>
      <c r="C120" s="11"/>
      <c r="D120" s="11"/>
      <c r="E120" s="12" t="s">
        <v>13</v>
      </c>
      <c r="F120" s="13" t="n">
        <v>1.0</v>
      </c>
      <c r="G120" s="16"/>
      <c r="I120" s="17" t="n">
        <v>111.0</v>
      </c>
      <c r="J120" s="18"/>
    </row>
    <row r="121" ht="42.0" customHeight="true">
      <c r="A121" s="10" t="s">
        <v>90</v>
      </c>
      <c r="B121" s="11"/>
      <c r="C121" s="11"/>
      <c r="D121" s="11"/>
      <c r="E121" s="12" t="s">
        <v>13</v>
      </c>
      <c r="F121" s="13" t="n">
        <v>1.0</v>
      </c>
      <c r="G121" s="15">
        <f>G118+G119</f>
      </c>
      <c r="I121" s="17" t="n">
        <v>112.0</v>
      </c>
      <c r="J121" s="18"/>
    </row>
    <row r="122" ht="42.0" customHeight="true">
      <c r="A122" s="10"/>
      <c r="B122" s="11" t="s">
        <v>91</v>
      </c>
      <c r="C122" s="11"/>
      <c r="D122" s="11"/>
      <c r="E122" s="12" t="s">
        <v>13</v>
      </c>
      <c r="F122" s="13" t="n">
        <v>1.0</v>
      </c>
      <c r="G122" s="16"/>
      <c r="I122" s="17" t="n">
        <v>113.0</v>
      </c>
      <c r="J122" s="18" t="n">
        <v>210.0</v>
      </c>
    </row>
    <row r="123" ht="42.0" customHeight="true">
      <c r="A123" s="10" t="s">
        <v>92</v>
      </c>
      <c r="B123" s="11"/>
      <c r="C123" s="11"/>
      <c r="D123" s="11"/>
      <c r="E123" s="12" t="s">
        <v>13</v>
      </c>
      <c r="F123" s="13" t="n">
        <v>1.0</v>
      </c>
      <c r="G123" s="15">
        <f>G118+G119+G122</f>
      </c>
      <c r="I123" s="17" t="n">
        <v>114.0</v>
      </c>
      <c r="J123" s="18"/>
    </row>
    <row r="124" ht="42.0" customHeight="true">
      <c r="A124" s="10"/>
      <c r="B124" s="11" t="s">
        <v>93</v>
      </c>
      <c r="C124" s="11"/>
      <c r="D124" s="11"/>
      <c r="E124" s="12" t="s">
        <v>13</v>
      </c>
      <c r="F124" s="13" t="n">
        <v>1.0</v>
      </c>
      <c r="G124" s="16"/>
      <c r="I124" s="17" t="n">
        <v>115.0</v>
      </c>
      <c r="J124" s="18" t="n">
        <v>220.0</v>
      </c>
    </row>
    <row r="125" ht="42.0" customHeight="true">
      <c r="A125" s="10" t="s">
        <v>94</v>
      </c>
      <c r="B125" s="11"/>
      <c r="C125" s="11"/>
      <c r="D125" s="11"/>
      <c r="E125" s="12" t="s">
        <v>13</v>
      </c>
      <c r="F125" s="13" t="n">
        <v>1.0</v>
      </c>
      <c r="G125" s="15">
        <f>G123+G124</f>
      </c>
      <c r="I125" s="17" t="n">
        <v>116.0</v>
      </c>
      <c r="J125" s="18"/>
    </row>
    <row r="126" ht="42.0" customHeight="true">
      <c r="A126" s="10" t="s">
        <v>104</v>
      </c>
      <c r="B126" s="11"/>
      <c r="C126" s="11"/>
      <c r="D126" s="11"/>
      <c r="E126" s="12" t="s">
        <v>13</v>
      </c>
      <c r="F126" s="13" t="n">
        <v>1.0</v>
      </c>
      <c r="G126" s="15">
        <f>G96+G118</f>
      </c>
      <c r="I126" s="17" t="n">
        <v>117.0</v>
      </c>
      <c r="J126" s="18" t="n">
        <v>20.0</v>
      </c>
    </row>
    <row r="127" ht="42.0" customHeight="true">
      <c r="A127" s="10" t="s">
        <v>105</v>
      </c>
      <c r="B127" s="11"/>
      <c r="C127" s="11"/>
      <c r="D127" s="11"/>
      <c r="E127" s="12" t="s">
        <v>13</v>
      </c>
      <c r="F127" s="13" t="n">
        <v>1.0</v>
      </c>
      <c r="G127" s="15">
        <f>G106+G125</f>
      </c>
      <c r="I127" s="17" t="n">
        <v>118.0</v>
      </c>
      <c r="J127" s="18" t="n">
        <v>30.0</v>
      </c>
    </row>
    <row r="128" ht="42.0" customHeight="true">
      <c r="A128" s="19" t="s">
        <v>106</v>
      </c>
      <c r="B128" s="20"/>
      <c r="C128" s="20"/>
      <c r="D128" s="20"/>
      <c r="E128" s="21" t="s">
        <v>107</v>
      </c>
      <c r="F128" s="22" t="s">
        <v>107</v>
      </c>
      <c r="G128" s="24">
        <f>G127</f>
      </c>
      <c r="I128" s="26" t="n">
        <v>119.0</v>
      </c>
      <c r="J1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D21"/>
    <mergeCell ref="C22:D22"/>
    <mergeCell ref="D23"/>
    <mergeCell ref="D24"/>
    <mergeCell ref="B25:D25"/>
    <mergeCell ref="C26:D26"/>
    <mergeCell ref="D27"/>
    <mergeCell ref="D28"/>
    <mergeCell ref="B29:D29"/>
    <mergeCell ref="C30:D30"/>
    <mergeCell ref="D31"/>
    <mergeCell ref="D32"/>
    <mergeCell ref="D33"/>
    <mergeCell ref="D34"/>
    <mergeCell ref="D35"/>
    <mergeCell ref="D36"/>
    <mergeCell ref="C37:D37"/>
    <mergeCell ref="D38"/>
    <mergeCell ref="D39"/>
    <mergeCell ref="D40"/>
    <mergeCell ref="D41"/>
    <mergeCell ref="D42"/>
    <mergeCell ref="D43"/>
    <mergeCell ref="D44"/>
    <mergeCell ref="D45"/>
    <mergeCell ref="C46:D46"/>
    <mergeCell ref="D47"/>
    <mergeCell ref="D48"/>
    <mergeCell ref="D49"/>
    <mergeCell ref="D50"/>
    <mergeCell ref="D51"/>
    <mergeCell ref="D52"/>
    <mergeCell ref="D53"/>
    <mergeCell ref="C54:D54"/>
    <mergeCell ref="D55"/>
    <mergeCell ref="D56"/>
    <mergeCell ref="D57"/>
    <mergeCell ref="D58"/>
    <mergeCell ref="D59"/>
    <mergeCell ref="C60:D60"/>
    <mergeCell ref="D61"/>
    <mergeCell ref="D62"/>
    <mergeCell ref="D63"/>
    <mergeCell ref="D64"/>
    <mergeCell ref="D65"/>
    <mergeCell ref="D66"/>
    <mergeCell ref="B67:D67"/>
    <mergeCell ref="C68:D68"/>
    <mergeCell ref="D69"/>
    <mergeCell ref="D70"/>
    <mergeCell ref="D71"/>
    <mergeCell ref="D72"/>
    <mergeCell ref="C73:D73"/>
    <mergeCell ref="D74"/>
    <mergeCell ref="D75"/>
    <mergeCell ref="D76"/>
    <mergeCell ref="B77:D77"/>
    <mergeCell ref="C78:D78"/>
    <mergeCell ref="D79"/>
    <mergeCell ref="D80"/>
    <mergeCell ref="C81:D81"/>
    <mergeCell ref="D82"/>
    <mergeCell ref="D83"/>
    <mergeCell ref="D84"/>
    <mergeCell ref="D85"/>
    <mergeCell ref="B86:D86"/>
    <mergeCell ref="C87:D87"/>
    <mergeCell ref="D88"/>
    <mergeCell ref="D89"/>
    <mergeCell ref="D90"/>
    <mergeCell ref="D91"/>
    <mergeCell ref="D92"/>
    <mergeCell ref="D93"/>
    <mergeCell ref="D94"/>
    <mergeCell ref="D95"/>
    <mergeCell ref="A96:D96"/>
    <mergeCell ref="A97:D97"/>
    <mergeCell ref="B98:D98"/>
    <mergeCell ref="C99:D99"/>
    <mergeCell ref="D100"/>
    <mergeCell ref="B101:D101"/>
    <mergeCell ref="A102:D102"/>
    <mergeCell ref="B103:D103"/>
    <mergeCell ref="A104:D104"/>
    <mergeCell ref="B105:D105"/>
    <mergeCell ref="A106:D106"/>
    <mergeCell ref="A107:D107"/>
    <mergeCell ref="B108:D108"/>
    <mergeCell ref="C109:D109"/>
    <mergeCell ref="D110"/>
    <mergeCell ref="C111:D111"/>
    <mergeCell ref="D112"/>
    <mergeCell ref="D113"/>
    <mergeCell ref="D114"/>
    <mergeCell ref="C115:D115"/>
    <mergeCell ref="D116"/>
    <mergeCell ref="D117"/>
    <mergeCell ref="A118:D118"/>
    <mergeCell ref="A119:D119"/>
    <mergeCell ref="B120:D120"/>
    <mergeCell ref="A121:D121"/>
    <mergeCell ref="B122:D122"/>
    <mergeCell ref="A123:D123"/>
    <mergeCell ref="B124:D124"/>
    <mergeCell ref="A125:D125"/>
    <mergeCell ref="A126:D126"/>
    <mergeCell ref="A127:D127"/>
    <mergeCell ref="A128:D1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2025-03-21T05:44:10Z</dcterms:created>
  <dc:creator>Apache POI</dc:creator>
</cp:coreProperties>
</file>